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50"/>
  </bookViews>
  <sheets>
    <sheet name="Sayfa1" sheetId="1" r:id="rId1"/>
  </sheets>
  <calcPr calcId="152511"/>
</workbook>
</file>

<file path=xl/calcChain.xml><?xml version="1.0" encoding="utf-8"?>
<calcChain xmlns="http://schemas.openxmlformats.org/spreadsheetml/2006/main">
  <c r="H47" i="1" l="1"/>
  <c r="G47" i="1"/>
  <c r="H46" i="1"/>
  <c r="G46" i="1"/>
  <c r="H45" i="1"/>
  <c r="G45" i="1"/>
  <c r="H44" i="1"/>
  <c r="G44" i="1"/>
  <c r="H43" i="1"/>
  <c r="G43" i="1"/>
  <c r="H42" i="1"/>
  <c r="G42" i="1"/>
  <c r="H38" i="1"/>
  <c r="G38" i="1"/>
  <c r="H37" i="1"/>
  <c r="G37" i="1"/>
  <c r="H36" i="1"/>
  <c r="G36" i="1"/>
  <c r="H35" i="1"/>
  <c r="G35" i="1"/>
  <c r="H34" i="1"/>
  <c r="G34" i="1"/>
  <c r="H33" i="1"/>
  <c r="G33" i="1"/>
  <c r="H29" i="1" l="1"/>
  <c r="G29" i="1"/>
  <c r="H28" i="1"/>
  <c r="G28" i="1"/>
  <c r="H27" i="1"/>
  <c r="G27" i="1"/>
  <c r="H23" i="1"/>
  <c r="G23" i="1"/>
  <c r="H22" i="1"/>
  <c r="G22" i="1"/>
  <c r="H21" i="1"/>
  <c r="G21" i="1"/>
  <c r="H17" i="1"/>
  <c r="G17" i="1"/>
  <c r="H16" i="1"/>
  <c r="G16" i="1"/>
  <c r="H15" i="1"/>
  <c r="G15" i="1"/>
  <c r="G7" i="1" l="1"/>
  <c r="H7" i="1"/>
  <c r="G8" i="1"/>
  <c r="H8" i="1"/>
  <c r="G9" i="1"/>
  <c r="H9" i="1"/>
  <c r="G10" i="1"/>
  <c r="H10" i="1"/>
  <c r="G11" i="1"/>
  <c r="H11" i="1"/>
  <c r="G12" i="1"/>
  <c r="H12" i="1"/>
</calcChain>
</file>

<file path=xl/sharedStrings.xml><?xml version="1.0" encoding="utf-8"?>
<sst xmlns="http://schemas.openxmlformats.org/spreadsheetml/2006/main" count="113" uniqueCount="53">
  <si>
    <t>Maç No</t>
  </si>
  <si>
    <t>Tarih</t>
  </si>
  <si>
    <t>Saat</t>
  </si>
  <si>
    <t>1. Takım</t>
  </si>
  <si>
    <t>2. Takım</t>
  </si>
  <si>
    <t>Yer</t>
  </si>
  <si>
    <t>Skor</t>
  </si>
  <si>
    <t>Puan</t>
  </si>
  <si>
    <t>Av.</t>
  </si>
  <si>
    <t>A GRUBU</t>
  </si>
  <si>
    <t>B GRUBU</t>
  </si>
  <si>
    <t>C GRUBU</t>
  </si>
  <si>
    <t>D GRUBU</t>
  </si>
  <si>
    <t>*MÜSABAKALARDA BULUNMASI GEREKEN EVRAKLAR-KİMLİK, LİSANS VE OKUL SPORLARI BİLGİ SİSTEMİNDEN ALINAN ONAYLI ESAME LİSTESİ</t>
  </si>
  <si>
    <t xml:space="preserve">*LÜTFEN FİKSTÜRÜ GÜNCEL OLARAK https://izmir.gsb.gov.tr/Sayfalar/1219/433/Fikst%C3%BCr.aspx TAKİP EDİNİZ.YAPILAN GÜNCELLERMELERDEN OKULLAR SORUMLUDUR. </t>
  </si>
  <si>
    <t>*MÜSABAKALAR SEYİCİSİZ OYNANACAKTIR.ESAME LİSTESİNDE İSMİ OLMAYAN SPORCU ANTRENÖR VE İDARECİLER SALONA ALINMAYACAKTIR.</t>
  </si>
  <si>
    <t>2025-2026 EĞİTİM ÖĞRETİM YILI OKUL SPORLARI FUTBOL GENÇ A ERKEKLER FİKSTÜRÜ</t>
  </si>
  <si>
    <t>BAYRAKLI HALİDE EDİP ADIVAR AL.</t>
  </si>
  <si>
    <t>BAYRAKLI HALİT ÖZPİRİNÇ AL.</t>
  </si>
  <si>
    <t>BORNOVA TEKNOKENT KOLEJİ MTAL</t>
  </si>
  <si>
    <t>BUCA ATATÜRK SPOR LİSESİ</t>
  </si>
  <si>
    <t>FOÇA RECEP KERMAN SPOR LİSESİ</t>
  </si>
  <si>
    <t>KARŞIYAKA MUSTAFA KAYA SPOR LİSESİ</t>
  </si>
  <si>
    <t>ŞEHİT PROF.DR. İLHAN VARANK AİHL.</t>
  </si>
  <si>
    <t>KONAK ÖZEL MERSİNLİ BATI MTAL.</t>
  </si>
  <si>
    <t>KONAK NEVVAR SALİH İŞG KAMPÜS 5 TURİZM MTAL.</t>
  </si>
  <si>
    <t>KARABAĞLAR NACİ ŞENSOY AL.</t>
  </si>
  <si>
    <t>TİRE KUTSAN AL.</t>
  </si>
  <si>
    <t>KONAK ATATÜRK LİSESİ</t>
  </si>
  <si>
    <t>ATATÜRK STADI YAN SAHA 1</t>
  </si>
  <si>
    <t>ATATÜRK STADI YAN SAHA 2</t>
  </si>
  <si>
    <t>KARABAĞLAR VALİ NEVZAT AYAZ AL ÇEKİLMİŞTİR.</t>
  </si>
  <si>
    <t>7--2</t>
  </si>
  <si>
    <t>0--11</t>
  </si>
  <si>
    <t>1--5</t>
  </si>
  <si>
    <t>1--4</t>
  </si>
  <si>
    <t>11--0</t>
  </si>
  <si>
    <t>7--0</t>
  </si>
  <si>
    <t>YARI FİNAL A GRUBU</t>
  </si>
  <si>
    <t>YARI FİNAL B GRUBU</t>
  </si>
  <si>
    <t>7--1</t>
  </si>
  <si>
    <t>A1ŞEHİT PROF.DR. İLHAN VARANK AİHL.</t>
  </si>
  <si>
    <t>B1KARŞIYAKA MUSTAFA KAYA SPOR LİSESİ</t>
  </si>
  <si>
    <t>C1FOÇA RECEP KERMAN SPOR LİSESİ</t>
  </si>
  <si>
    <t>D1BUCA ATATÜRK SPOR LİSESİ</t>
  </si>
  <si>
    <t>0--6</t>
  </si>
  <si>
    <t>3--1</t>
  </si>
  <si>
    <t>8--1</t>
  </si>
  <si>
    <t>2--11</t>
  </si>
  <si>
    <t>A2KONAK ATATÜRK LİSESİ</t>
  </si>
  <si>
    <t>B2BORNOVA TEKNOKENT KOLEJİ MTAL</t>
  </si>
  <si>
    <t>C2TİRE KUTSAN AL.</t>
  </si>
  <si>
    <t>D2KARABAĞLAR NACİ ŞENSOY 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</si>
</sst>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20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20" fontId="1" fillId="0" borderId="1" xfId="0" applyNumberFormat="1" applyFont="1" applyBorder="1"/>
    <xf numFmtId="14" fontId="1" fillId="2" borderId="1" xfId="0" applyNumberFormat="1" applyFont="1" applyFill="1" applyBorder="1"/>
    <xf numFmtId="0" fontId="2" fillId="0" borderId="1" xfId="0" applyFont="1" applyBorder="1" applyAlignment="1">
      <alignment horizontal="center"/>
    </xf>
    <xf numFmtId="0" fontId="1" fillId="2" borderId="1" xfId="0" applyFont="1" applyFill="1" applyBorder="1"/>
    <xf numFmtId="20" fontId="1" fillId="2" borderId="1" xfId="0" applyNumberFormat="1" applyFont="1" applyFill="1" applyBorder="1"/>
    <xf numFmtId="0" fontId="1" fillId="2" borderId="2" xfId="0" applyFont="1" applyFill="1" applyBorder="1"/>
    <xf numFmtId="0" fontId="1" fillId="0" borderId="0" xfId="0" applyFont="1" applyBorder="1"/>
    <xf numFmtId="20" fontId="1" fillId="0" borderId="0" xfId="0" applyNumberFormat="1" applyFont="1" applyBorder="1"/>
    <xf numFmtId="0" fontId="1" fillId="2" borderId="0" xfId="0" applyFont="1" applyFill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/>
    <xf numFmtId="14" fontId="1" fillId="2" borderId="0" xfId="0" applyNumberFormat="1" applyFont="1" applyFill="1" applyBorder="1"/>
    <xf numFmtId="0" fontId="4" fillId="2" borderId="0" xfId="0" applyFont="1" applyFill="1"/>
    <xf numFmtId="0" fontId="2" fillId="2" borderId="1" xfId="0" applyFont="1" applyFill="1" applyBorder="1" applyAlignment="1">
      <alignment horizontal="center"/>
    </xf>
    <xf numFmtId="0" fontId="4" fillId="0" borderId="1" xfId="0" applyFont="1" applyBorder="1"/>
    <xf numFmtId="14" fontId="1" fillId="0" borderId="1" xfId="0" applyNumberFormat="1" applyFont="1" applyBorder="1"/>
    <xf numFmtId="0" fontId="4" fillId="0" borderId="2" xfId="0" applyFont="1" applyBorder="1"/>
    <xf numFmtId="0" fontId="2" fillId="0" borderId="2" xfId="0" applyFont="1" applyBorder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abSelected="1" topLeftCell="A7" zoomScale="85" zoomScaleNormal="85" workbookViewId="0">
      <selection activeCell="C36" sqref="C36"/>
    </sheetView>
  </sheetViews>
  <sheetFormatPr defaultRowHeight="15" x14ac:dyDescent="0.25"/>
  <cols>
    <col min="3" max="3" width="52.140625" customWidth="1"/>
    <col min="4" max="4" width="7.140625" customWidth="1"/>
    <col min="5" max="5" width="17.28515625" customWidth="1"/>
    <col min="6" max="6" width="6.7109375" customWidth="1"/>
    <col min="7" max="7" width="43.85546875" bestFit="1" customWidth="1"/>
    <col min="8" max="8" width="49.28515625" bestFit="1" customWidth="1"/>
    <col min="9" max="9" width="46.42578125" bestFit="1" customWidth="1"/>
    <col min="10" max="10" width="14.42578125" bestFit="1" customWidth="1"/>
    <col min="11" max="11" width="31.42578125" bestFit="1" customWidth="1"/>
    <col min="13" max="13" width="10.28515625" bestFit="1" customWidth="1"/>
  </cols>
  <sheetData>
    <row r="1" spans="1:11" x14ac:dyDescent="0.25">
      <c r="A1" s="24" t="s">
        <v>16</v>
      </c>
      <c r="B1" s="24"/>
      <c r="C1" s="24"/>
      <c r="D1" s="24"/>
      <c r="E1" s="24"/>
      <c r="F1" s="24"/>
      <c r="G1" s="24"/>
      <c r="H1" s="24"/>
      <c r="I1" s="24"/>
      <c r="J1" s="24"/>
    </row>
    <row r="2" spans="1:11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1" x14ac:dyDescent="0.25">
      <c r="A3" s="26" t="s">
        <v>13</v>
      </c>
      <c r="B3" s="27"/>
      <c r="C3" s="27"/>
      <c r="D3" s="27"/>
      <c r="E3" s="27"/>
      <c r="F3" s="27"/>
      <c r="G3" s="27"/>
      <c r="H3" s="27"/>
      <c r="I3" s="27"/>
      <c r="J3" s="28"/>
    </row>
    <row r="4" spans="1:11" x14ac:dyDescent="0.25">
      <c r="A4" s="26" t="s">
        <v>14</v>
      </c>
      <c r="B4" s="27"/>
      <c r="C4" s="27"/>
      <c r="D4" s="27"/>
      <c r="E4" s="27"/>
      <c r="F4" s="27"/>
      <c r="G4" s="27"/>
      <c r="H4" s="27"/>
      <c r="I4" s="27"/>
      <c r="J4" s="28"/>
    </row>
    <row r="5" spans="1:11" x14ac:dyDescent="0.25">
      <c r="A5" s="25" t="s">
        <v>15</v>
      </c>
      <c r="B5" s="25"/>
      <c r="C5" s="25"/>
      <c r="D5" s="25"/>
      <c r="E5" s="25"/>
      <c r="F5" s="25"/>
      <c r="G5" s="25"/>
      <c r="H5" s="25"/>
      <c r="I5" s="25"/>
      <c r="J5" s="25"/>
    </row>
    <row r="6" spans="1:11" x14ac:dyDescent="0.25">
      <c r="A6" s="1" t="s">
        <v>7</v>
      </c>
      <c r="B6" s="1" t="s">
        <v>8</v>
      </c>
      <c r="C6" s="1" t="s">
        <v>9</v>
      </c>
      <c r="D6" s="3" t="s">
        <v>0</v>
      </c>
      <c r="E6" s="2" t="s">
        <v>1</v>
      </c>
      <c r="F6" s="2" t="s">
        <v>2</v>
      </c>
      <c r="G6" s="2" t="s">
        <v>3</v>
      </c>
      <c r="H6" s="2" t="s">
        <v>4</v>
      </c>
      <c r="I6" s="5" t="s">
        <v>5</v>
      </c>
      <c r="J6" s="8" t="s">
        <v>6</v>
      </c>
    </row>
    <row r="7" spans="1:11" x14ac:dyDescent="0.25">
      <c r="A7" s="8">
        <v>6</v>
      </c>
      <c r="B7" s="8">
        <v>12</v>
      </c>
      <c r="C7" s="2" t="s">
        <v>23</v>
      </c>
      <c r="D7" s="11">
        <v>1</v>
      </c>
      <c r="E7" s="7">
        <v>46007</v>
      </c>
      <c r="F7" s="10">
        <v>0.4375</v>
      </c>
      <c r="G7" s="9" t="str">
        <f>C7</f>
        <v>ŞEHİT PROF.DR. İLHAN VARANK AİHL.</v>
      </c>
      <c r="H7" s="9" t="str">
        <f>C10</f>
        <v>BAYRAKLI HALİT ÖZPİRİNÇ AL.</v>
      </c>
      <c r="I7" s="9" t="s">
        <v>29</v>
      </c>
      <c r="J7" s="8" t="s">
        <v>37</v>
      </c>
    </row>
    <row r="8" spans="1:11" x14ac:dyDescent="0.25">
      <c r="A8" s="8"/>
      <c r="B8" s="8"/>
      <c r="C8" s="2" t="s">
        <v>31</v>
      </c>
      <c r="D8" s="11">
        <v>2</v>
      </c>
      <c r="E8" s="7"/>
      <c r="F8" s="10"/>
      <c r="G8" s="9" t="str">
        <f>C8</f>
        <v>KARABAĞLAR VALİ NEVZAT AYAZ AL ÇEKİLMİŞTİR.</v>
      </c>
      <c r="H8" s="9" t="str">
        <f>C9</f>
        <v>KONAK ATATÜRK LİSESİ</v>
      </c>
      <c r="I8" s="9"/>
      <c r="J8" s="8"/>
    </row>
    <row r="9" spans="1:11" x14ac:dyDescent="0.25">
      <c r="A9" s="8">
        <v>3</v>
      </c>
      <c r="B9" s="8">
        <v>2</v>
      </c>
      <c r="C9" s="2" t="s">
        <v>28</v>
      </c>
      <c r="D9" s="11">
        <v>3</v>
      </c>
      <c r="E9" s="7">
        <v>46009</v>
      </c>
      <c r="F9" s="10">
        <v>0.5</v>
      </c>
      <c r="G9" s="9" t="str">
        <f>C7</f>
        <v>ŞEHİT PROF.DR. İLHAN VARANK AİHL.</v>
      </c>
      <c r="H9" s="9" t="str">
        <f>C9</f>
        <v>KONAK ATATÜRK LİSESİ</v>
      </c>
      <c r="I9" s="9" t="s">
        <v>29</v>
      </c>
      <c r="J9" s="8" t="s">
        <v>32</v>
      </c>
    </row>
    <row r="10" spans="1:11" x14ac:dyDescent="0.25">
      <c r="A10" s="8"/>
      <c r="B10" s="8">
        <v>-14</v>
      </c>
      <c r="C10" s="2" t="s">
        <v>18</v>
      </c>
      <c r="D10" s="11">
        <v>4</v>
      </c>
      <c r="E10" s="7"/>
      <c r="F10" s="10"/>
      <c r="G10" s="9" t="str">
        <f>C10</f>
        <v>BAYRAKLI HALİT ÖZPİRİNÇ AL.</v>
      </c>
      <c r="H10" s="9" t="str">
        <f>C8</f>
        <v>KARABAĞLAR VALİ NEVZAT AYAZ AL ÇEKİLMİŞTİR.</v>
      </c>
      <c r="I10" s="9"/>
      <c r="J10" s="8"/>
    </row>
    <row r="11" spans="1:11" x14ac:dyDescent="0.25">
      <c r="A11" s="4"/>
      <c r="B11" s="4"/>
      <c r="C11" s="4"/>
      <c r="D11" s="11">
        <v>5</v>
      </c>
      <c r="E11" s="7"/>
      <c r="F11" s="10"/>
      <c r="G11" s="9" t="str">
        <f>C7</f>
        <v>ŞEHİT PROF.DR. İLHAN VARANK AİHL.</v>
      </c>
      <c r="H11" s="9" t="str">
        <f>C8</f>
        <v>KARABAĞLAR VALİ NEVZAT AYAZ AL ÇEKİLMİŞTİR.</v>
      </c>
      <c r="I11" s="9"/>
      <c r="J11" s="8"/>
    </row>
    <row r="12" spans="1:11" x14ac:dyDescent="0.25">
      <c r="A12" s="4"/>
      <c r="B12" s="4"/>
      <c r="C12" s="4"/>
      <c r="D12" s="11">
        <v>6</v>
      </c>
      <c r="E12" s="7">
        <v>46017</v>
      </c>
      <c r="F12" s="10">
        <v>0.4375</v>
      </c>
      <c r="G12" s="9" t="str">
        <f>C9</f>
        <v>KONAK ATATÜRK LİSESİ</v>
      </c>
      <c r="H12" s="9" t="str">
        <f>C10</f>
        <v>BAYRAKLI HALİT ÖZPİRİNÇ AL.</v>
      </c>
      <c r="I12" s="9" t="s">
        <v>29</v>
      </c>
      <c r="J12" s="19" t="s">
        <v>47</v>
      </c>
      <c r="K12" s="18"/>
    </row>
    <row r="13" spans="1:11" x14ac:dyDescent="0.25">
      <c r="A13" s="15"/>
      <c r="B13" s="15"/>
      <c r="C13" s="16"/>
      <c r="D13" s="12"/>
      <c r="E13" s="17"/>
      <c r="F13" s="13"/>
      <c r="G13" s="12"/>
      <c r="H13" s="12"/>
      <c r="I13" s="14"/>
      <c r="J13" s="15"/>
    </row>
    <row r="14" spans="1:11" x14ac:dyDescent="0.25">
      <c r="A14" s="8" t="s">
        <v>7</v>
      </c>
      <c r="B14" s="8" t="s">
        <v>8</v>
      </c>
      <c r="C14" s="1" t="s">
        <v>10</v>
      </c>
      <c r="D14" s="2" t="s">
        <v>0</v>
      </c>
      <c r="E14" s="7" t="s">
        <v>1</v>
      </c>
      <c r="F14" s="6" t="s">
        <v>2</v>
      </c>
      <c r="G14" s="2" t="s">
        <v>3</v>
      </c>
      <c r="H14" s="2" t="s">
        <v>4</v>
      </c>
      <c r="I14" s="9" t="s">
        <v>5</v>
      </c>
      <c r="J14" s="8" t="s">
        <v>6</v>
      </c>
    </row>
    <row r="15" spans="1:11" x14ac:dyDescent="0.25">
      <c r="A15" s="8">
        <v>6</v>
      </c>
      <c r="B15" s="8">
        <v>22</v>
      </c>
      <c r="C15" s="20" t="s">
        <v>22</v>
      </c>
      <c r="D15" s="2">
        <v>7</v>
      </c>
      <c r="E15" s="7">
        <v>46007</v>
      </c>
      <c r="F15" s="6">
        <v>0.5</v>
      </c>
      <c r="G15" s="2" t="str">
        <f>C15</f>
        <v>KARŞIYAKA MUSTAFA KAYA SPOR LİSESİ</v>
      </c>
      <c r="H15" s="2" t="str">
        <f>C16</f>
        <v>KONAK NEVVAR SALİH İŞG KAMPÜS 5 TURİZM MTAL.</v>
      </c>
      <c r="I15" s="9" t="s">
        <v>29</v>
      </c>
      <c r="J15" s="8" t="s">
        <v>36</v>
      </c>
    </row>
    <row r="16" spans="1:11" x14ac:dyDescent="0.25">
      <c r="A16" s="8"/>
      <c r="B16" s="8">
        <v>-17</v>
      </c>
      <c r="C16" s="2" t="s">
        <v>25</v>
      </c>
      <c r="D16" s="2">
        <v>8</v>
      </c>
      <c r="E16" s="7">
        <v>46009</v>
      </c>
      <c r="F16" s="6">
        <v>0.4375</v>
      </c>
      <c r="G16" s="2" t="str">
        <f>C17</f>
        <v>BORNOVA TEKNOKENT KOLEJİ MTAL</v>
      </c>
      <c r="H16" s="2" t="str">
        <f>C15</f>
        <v>KARŞIYAKA MUSTAFA KAYA SPOR LİSESİ</v>
      </c>
      <c r="I16" s="9" t="s">
        <v>29</v>
      </c>
      <c r="J16" s="8" t="s">
        <v>33</v>
      </c>
    </row>
    <row r="17" spans="1:10" x14ac:dyDescent="0.25">
      <c r="A17" s="8">
        <v>3</v>
      </c>
      <c r="B17" s="8">
        <v>-5</v>
      </c>
      <c r="C17" s="20" t="s">
        <v>19</v>
      </c>
      <c r="D17" s="2">
        <v>9</v>
      </c>
      <c r="E17" s="7">
        <v>46017</v>
      </c>
      <c r="F17" s="6">
        <v>0.5</v>
      </c>
      <c r="G17" s="2" t="str">
        <f>C16</f>
        <v>KONAK NEVVAR SALİH İŞG KAMPÜS 5 TURİZM MTAL.</v>
      </c>
      <c r="H17" s="2" t="str">
        <f>C17</f>
        <v>BORNOVA TEKNOKENT KOLEJİ MTAL</v>
      </c>
      <c r="I17" s="9" t="s">
        <v>29</v>
      </c>
      <c r="J17" s="8" t="s">
        <v>45</v>
      </c>
    </row>
    <row r="18" spans="1:10" x14ac:dyDescent="0.25">
      <c r="A18" s="15"/>
      <c r="B18" s="15"/>
      <c r="C18" s="16"/>
      <c r="D18" s="12"/>
      <c r="E18" s="17"/>
      <c r="F18" s="13"/>
      <c r="G18" s="12"/>
      <c r="H18" s="12"/>
      <c r="I18" s="14"/>
      <c r="J18" s="15"/>
    </row>
    <row r="19" spans="1:10" x14ac:dyDescent="0.25">
      <c r="A19" s="15"/>
      <c r="B19" s="15"/>
      <c r="C19" s="16"/>
      <c r="D19" s="12"/>
      <c r="E19" s="17"/>
      <c r="F19" s="13"/>
      <c r="G19" s="12"/>
      <c r="H19" s="12"/>
      <c r="I19" s="14"/>
      <c r="J19" s="15"/>
    </row>
    <row r="20" spans="1:10" x14ac:dyDescent="0.25">
      <c r="A20" s="1" t="s">
        <v>7</v>
      </c>
      <c r="B20" s="1" t="s">
        <v>8</v>
      </c>
      <c r="C20" s="1" t="s">
        <v>11</v>
      </c>
      <c r="D20" s="2" t="s">
        <v>0</v>
      </c>
      <c r="E20" s="2" t="s">
        <v>1</v>
      </c>
      <c r="F20" s="2" t="s">
        <v>2</v>
      </c>
      <c r="G20" s="2" t="s">
        <v>3</v>
      </c>
      <c r="H20" s="2" t="s">
        <v>4</v>
      </c>
      <c r="I20" s="2" t="s">
        <v>5</v>
      </c>
      <c r="J20" s="8" t="s">
        <v>6</v>
      </c>
    </row>
    <row r="21" spans="1:10" x14ac:dyDescent="0.25">
      <c r="A21" s="8">
        <v>6</v>
      </c>
      <c r="B21" s="8">
        <v>9</v>
      </c>
      <c r="C21" s="2" t="s">
        <v>21</v>
      </c>
      <c r="D21" s="2">
        <v>10</v>
      </c>
      <c r="E21" s="7">
        <v>46007</v>
      </c>
      <c r="F21" s="6">
        <v>0.5</v>
      </c>
      <c r="G21" s="2" t="str">
        <f>C21</f>
        <v>FOÇA RECEP KERMAN SPOR LİSESİ</v>
      </c>
      <c r="H21" s="2" t="str">
        <f>C22</f>
        <v>KONAK ÖZEL MERSİNLİ BATI MTAL.</v>
      </c>
      <c r="I21" s="9" t="s">
        <v>30</v>
      </c>
      <c r="J21" s="8" t="s">
        <v>40</v>
      </c>
    </row>
    <row r="22" spans="1:10" x14ac:dyDescent="0.25">
      <c r="A22" s="8"/>
      <c r="B22" s="8">
        <v>-15</v>
      </c>
      <c r="C22" s="2" t="s">
        <v>24</v>
      </c>
      <c r="D22" s="2">
        <v>11</v>
      </c>
      <c r="E22" s="7">
        <v>46009</v>
      </c>
      <c r="F22" s="6">
        <v>0.5</v>
      </c>
      <c r="G22" s="2" t="str">
        <f>C23</f>
        <v>TİRE KUTSAN AL.</v>
      </c>
      <c r="H22" s="2" t="str">
        <f>C21</f>
        <v>FOÇA RECEP KERMAN SPOR LİSESİ</v>
      </c>
      <c r="I22" s="9" t="s">
        <v>30</v>
      </c>
      <c r="J22" s="8" t="s">
        <v>35</v>
      </c>
    </row>
    <row r="23" spans="1:10" x14ac:dyDescent="0.25">
      <c r="A23" s="8">
        <v>3</v>
      </c>
      <c r="B23" s="8">
        <v>6</v>
      </c>
      <c r="C23" s="20" t="s">
        <v>27</v>
      </c>
      <c r="D23" s="2">
        <v>12</v>
      </c>
      <c r="E23" s="7">
        <v>46017</v>
      </c>
      <c r="F23" s="6">
        <v>0.5</v>
      </c>
      <c r="G23" s="2" t="str">
        <f>C22</f>
        <v>KONAK ÖZEL MERSİNLİ BATI MTAL.</v>
      </c>
      <c r="H23" s="2" t="str">
        <f>C23</f>
        <v>TİRE KUTSAN AL.</v>
      </c>
      <c r="I23" s="9" t="s">
        <v>30</v>
      </c>
      <c r="J23" s="8" t="s">
        <v>48</v>
      </c>
    </row>
    <row r="26" spans="1:10" x14ac:dyDescent="0.25">
      <c r="A26" s="1" t="s">
        <v>7</v>
      </c>
      <c r="B26" s="1" t="s">
        <v>8</v>
      </c>
      <c r="C26" s="1" t="s">
        <v>12</v>
      </c>
      <c r="D26" s="2" t="s">
        <v>0</v>
      </c>
      <c r="E26" s="2" t="s">
        <v>1</v>
      </c>
      <c r="F26" s="2" t="s">
        <v>2</v>
      </c>
      <c r="G26" s="2" t="s">
        <v>3</v>
      </c>
      <c r="H26" s="2" t="s">
        <v>4</v>
      </c>
      <c r="I26" s="2" t="s">
        <v>5</v>
      </c>
      <c r="J26" s="8" t="s">
        <v>6</v>
      </c>
    </row>
    <row r="27" spans="1:10" x14ac:dyDescent="0.25">
      <c r="A27" s="8">
        <v>6</v>
      </c>
      <c r="B27" s="8">
        <v>9</v>
      </c>
      <c r="C27" s="20" t="s">
        <v>20</v>
      </c>
      <c r="D27" s="2">
        <v>13</v>
      </c>
      <c r="E27" s="7">
        <v>46007</v>
      </c>
      <c r="F27" s="6">
        <v>0.4375</v>
      </c>
      <c r="G27" s="2" t="str">
        <f>C27</f>
        <v>BUCA ATATÜRK SPOR LİSESİ</v>
      </c>
      <c r="H27" s="2" t="str">
        <f>C28</f>
        <v>KARABAĞLAR NACİ ŞENSOY AL.</v>
      </c>
      <c r="I27" s="9" t="s">
        <v>30</v>
      </c>
      <c r="J27" s="8" t="s">
        <v>32</v>
      </c>
    </row>
    <row r="28" spans="1:10" x14ac:dyDescent="0.25">
      <c r="A28" s="8">
        <v>3</v>
      </c>
      <c r="B28" s="8">
        <v>-3</v>
      </c>
      <c r="C28" s="2" t="s">
        <v>26</v>
      </c>
      <c r="D28" s="2">
        <v>14</v>
      </c>
      <c r="E28" s="7">
        <v>46009</v>
      </c>
      <c r="F28" s="6">
        <v>0.4375</v>
      </c>
      <c r="G28" s="2" t="str">
        <f>C29</f>
        <v>BAYRAKLI HALİDE EDİP ADIVAR AL.</v>
      </c>
      <c r="H28" s="2" t="str">
        <f>C27</f>
        <v>BUCA ATATÜRK SPOR LİSESİ</v>
      </c>
      <c r="I28" s="9" t="s">
        <v>30</v>
      </c>
      <c r="J28" s="8" t="s">
        <v>34</v>
      </c>
    </row>
    <row r="29" spans="1:10" x14ac:dyDescent="0.25">
      <c r="A29" s="8"/>
      <c r="B29" s="8">
        <v>-6</v>
      </c>
      <c r="C29" s="2" t="s">
        <v>17</v>
      </c>
      <c r="D29" s="2">
        <v>15</v>
      </c>
      <c r="E29" s="7">
        <v>46017</v>
      </c>
      <c r="F29" s="6">
        <v>0.4375</v>
      </c>
      <c r="G29" s="2" t="str">
        <f>C28</f>
        <v>KARABAĞLAR NACİ ŞENSOY AL.</v>
      </c>
      <c r="H29" s="2" t="str">
        <f>C29</f>
        <v>BAYRAKLI HALİDE EDİP ADIVAR AL.</v>
      </c>
      <c r="I29" s="9" t="s">
        <v>30</v>
      </c>
      <c r="J29" s="8" t="s">
        <v>46</v>
      </c>
    </row>
    <row r="32" spans="1:10" x14ac:dyDescent="0.25">
      <c r="A32" s="1" t="s">
        <v>7</v>
      </c>
      <c r="B32" s="1" t="s">
        <v>8</v>
      </c>
      <c r="C32" s="23" t="s">
        <v>38</v>
      </c>
      <c r="D32" s="2" t="s">
        <v>0</v>
      </c>
      <c r="E32" s="2" t="s">
        <v>1</v>
      </c>
      <c r="F32" s="2" t="s">
        <v>2</v>
      </c>
      <c r="G32" s="2" t="s">
        <v>3</v>
      </c>
      <c r="H32" s="2" t="s">
        <v>4</v>
      </c>
      <c r="I32" s="2" t="s">
        <v>5</v>
      </c>
      <c r="J32" s="8" t="s">
        <v>6</v>
      </c>
    </row>
    <row r="33" spans="1:10" x14ac:dyDescent="0.25">
      <c r="A33" s="1"/>
      <c r="B33" s="1"/>
      <c r="C33" s="22" t="s">
        <v>41</v>
      </c>
      <c r="D33" s="2">
        <v>16</v>
      </c>
      <c r="E33" s="21">
        <v>46024</v>
      </c>
      <c r="F33" s="6">
        <v>0.5</v>
      </c>
      <c r="G33" s="2" t="str">
        <f>C33</f>
        <v>A1ŞEHİT PROF.DR. İLHAN VARANK AİHL.</v>
      </c>
      <c r="H33" s="2" t="str">
        <f>C36</f>
        <v>D2KARABAĞLAR NACİ ŞENSOY AL.</v>
      </c>
      <c r="I33" s="9" t="s">
        <v>29</v>
      </c>
      <c r="J33" s="8"/>
    </row>
    <row r="34" spans="1:10" x14ac:dyDescent="0.25">
      <c r="A34" s="1"/>
      <c r="B34" s="1"/>
      <c r="C34" s="22" t="s">
        <v>50</v>
      </c>
      <c r="D34" s="2">
        <v>17</v>
      </c>
      <c r="E34" s="21">
        <v>46024</v>
      </c>
      <c r="F34" s="6">
        <v>0.5</v>
      </c>
      <c r="G34" s="2" t="str">
        <f>C34</f>
        <v>B2BORNOVA TEKNOKENT KOLEJİ MTAL</v>
      </c>
      <c r="H34" s="2" t="str">
        <f>C35</f>
        <v>C1FOÇA RECEP KERMAN SPOR LİSESİ</v>
      </c>
      <c r="I34" s="2" t="s">
        <v>30</v>
      </c>
      <c r="J34" s="8"/>
    </row>
    <row r="35" spans="1:10" x14ac:dyDescent="0.25">
      <c r="A35" s="1"/>
      <c r="B35" s="1"/>
      <c r="C35" s="22" t="s">
        <v>43</v>
      </c>
      <c r="D35" s="2">
        <v>18</v>
      </c>
      <c r="E35" s="2"/>
      <c r="F35" s="2"/>
      <c r="G35" s="2" t="str">
        <f>C33</f>
        <v>A1ŞEHİT PROF.DR. İLHAN VARANK AİHL.</v>
      </c>
      <c r="H35" s="2" t="str">
        <f>C35</f>
        <v>C1FOÇA RECEP KERMAN SPOR LİSESİ</v>
      </c>
      <c r="I35" s="2"/>
      <c r="J35" s="8"/>
    </row>
    <row r="36" spans="1:10" x14ac:dyDescent="0.25">
      <c r="A36" s="1"/>
      <c r="B36" s="1"/>
      <c r="C36" s="22" t="s">
        <v>52</v>
      </c>
      <c r="D36" s="2">
        <v>19</v>
      </c>
      <c r="E36" s="2"/>
      <c r="F36" s="2"/>
      <c r="G36" s="2" t="str">
        <f>C36</f>
        <v>D2KARABAĞLAR NACİ ŞENSOY AL.</v>
      </c>
      <c r="H36" s="2" t="str">
        <f>C34</f>
        <v>B2BORNOVA TEKNOKENT KOLEJİ MTAL</v>
      </c>
      <c r="I36" s="2"/>
      <c r="J36" s="8"/>
    </row>
    <row r="37" spans="1:10" x14ac:dyDescent="0.25">
      <c r="D37" s="2">
        <v>20</v>
      </c>
      <c r="E37" s="2"/>
      <c r="F37" s="2"/>
      <c r="G37" s="2" t="str">
        <f>C33</f>
        <v>A1ŞEHİT PROF.DR. İLHAN VARANK AİHL.</v>
      </c>
      <c r="H37" s="2" t="str">
        <f>C34</f>
        <v>B2BORNOVA TEKNOKENT KOLEJİ MTAL</v>
      </c>
      <c r="I37" s="2"/>
      <c r="J37" s="8"/>
    </row>
    <row r="38" spans="1:10" x14ac:dyDescent="0.25">
      <c r="D38" s="2">
        <v>21</v>
      </c>
      <c r="E38" s="2"/>
      <c r="F38" s="2"/>
      <c r="G38" s="2" t="str">
        <f>C35</f>
        <v>C1FOÇA RECEP KERMAN SPOR LİSESİ</v>
      </c>
      <c r="H38" s="2" t="str">
        <f>C36</f>
        <v>D2KARABAĞLAR NACİ ŞENSOY AL.</v>
      </c>
      <c r="I38" s="2"/>
      <c r="J38" s="8"/>
    </row>
    <row r="41" spans="1:10" x14ac:dyDescent="0.25">
      <c r="A41" s="1" t="s">
        <v>7</v>
      </c>
      <c r="B41" s="1" t="s">
        <v>8</v>
      </c>
      <c r="C41" s="1" t="s">
        <v>39</v>
      </c>
      <c r="D41" s="2" t="s">
        <v>0</v>
      </c>
      <c r="E41" s="2" t="s">
        <v>1</v>
      </c>
      <c r="F41" s="2" t="s">
        <v>2</v>
      </c>
      <c r="G41" s="2" t="s">
        <v>3</v>
      </c>
      <c r="H41" s="2" t="s">
        <v>4</v>
      </c>
      <c r="I41" s="2" t="s">
        <v>5</v>
      </c>
      <c r="J41" s="8" t="s">
        <v>6</v>
      </c>
    </row>
    <row r="42" spans="1:10" x14ac:dyDescent="0.25">
      <c r="A42" s="1"/>
      <c r="B42" s="1"/>
      <c r="C42" s="2" t="s">
        <v>49</v>
      </c>
      <c r="D42" s="2">
        <v>22</v>
      </c>
      <c r="E42" s="21">
        <v>46024</v>
      </c>
      <c r="F42" s="6">
        <v>0.5625</v>
      </c>
      <c r="G42" s="2" t="str">
        <f>C42</f>
        <v>A2KONAK ATATÜRK LİSESİ</v>
      </c>
      <c r="H42" s="2" t="str">
        <f>C45</f>
        <v>D1BUCA ATATÜRK SPOR LİSESİ</v>
      </c>
      <c r="I42" s="9" t="s">
        <v>29</v>
      </c>
      <c r="J42" s="8"/>
    </row>
    <row r="43" spans="1:10" x14ac:dyDescent="0.25">
      <c r="A43" s="1"/>
      <c r="B43" s="1"/>
      <c r="C43" s="2" t="s">
        <v>42</v>
      </c>
      <c r="D43" s="2">
        <v>23</v>
      </c>
      <c r="E43" s="21">
        <v>46024</v>
      </c>
      <c r="F43" s="6">
        <v>0.5625</v>
      </c>
      <c r="G43" s="2" t="str">
        <f>C43</f>
        <v>B1KARŞIYAKA MUSTAFA KAYA SPOR LİSESİ</v>
      </c>
      <c r="H43" s="2" t="str">
        <f>C44</f>
        <v>C2TİRE KUTSAN AL.</v>
      </c>
      <c r="I43" s="2" t="s">
        <v>30</v>
      </c>
      <c r="J43" s="8"/>
    </row>
    <row r="44" spans="1:10" x14ac:dyDescent="0.25">
      <c r="A44" s="1"/>
      <c r="B44" s="1"/>
      <c r="C44" s="2" t="s">
        <v>51</v>
      </c>
      <c r="D44" s="2">
        <v>24</v>
      </c>
      <c r="E44" s="2"/>
      <c r="F44" s="2"/>
      <c r="G44" s="2" t="str">
        <f>C42</f>
        <v>A2KONAK ATATÜRK LİSESİ</v>
      </c>
      <c r="H44" s="2" t="str">
        <f>C44</f>
        <v>C2TİRE KUTSAN AL.</v>
      </c>
      <c r="I44" s="2"/>
      <c r="J44" s="8"/>
    </row>
    <row r="45" spans="1:10" x14ac:dyDescent="0.25">
      <c r="A45" s="1"/>
      <c r="B45" s="1"/>
      <c r="C45" s="2" t="s">
        <v>44</v>
      </c>
      <c r="D45" s="2">
        <v>25</v>
      </c>
      <c r="E45" s="2"/>
      <c r="F45" s="2"/>
      <c r="G45" s="2" t="str">
        <f>C45</f>
        <v>D1BUCA ATATÜRK SPOR LİSESİ</v>
      </c>
      <c r="H45" s="2" t="str">
        <f>C43</f>
        <v>B1KARŞIYAKA MUSTAFA KAYA SPOR LİSESİ</v>
      </c>
      <c r="I45" s="2"/>
      <c r="J45" s="8"/>
    </row>
    <row r="46" spans="1:10" x14ac:dyDescent="0.25">
      <c r="D46" s="2">
        <v>26</v>
      </c>
      <c r="E46" s="2"/>
      <c r="F46" s="2"/>
      <c r="G46" s="2" t="str">
        <f>C42</f>
        <v>A2KONAK ATATÜRK LİSESİ</v>
      </c>
      <c r="H46" s="2" t="str">
        <f>C43</f>
        <v>B1KARŞIYAKA MUSTAFA KAYA SPOR LİSESİ</v>
      </c>
      <c r="I46" s="2"/>
      <c r="J46" s="8"/>
    </row>
    <row r="47" spans="1:10" x14ac:dyDescent="0.25">
      <c r="D47" s="2">
        <v>27</v>
      </c>
      <c r="E47" s="2"/>
      <c r="F47" s="2"/>
      <c r="G47" s="2" t="str">
        <f>C44</f>
        <v>C2TİRE KUTSAN AL.</v>
      </c>
      <c r="H47" s="2" t="str">
        <f>C45</f>
        <v>D1BUCA ATATÜRK SPOR LİSESİ</v>
      </c>
      <c r="I47" s="2"/>
      <c r="J47" s="8"/>
    </row>
  </sheetData>
  <mergeCells count="4">
    <mergeCell ref="A1:J2"/>
    <mergeCell ref="A5:J5"/>
    <mergeCell ref="A3:J3"/>
    <mergeCell ref="A4:J4"/>
  </mergeCells>
  <conditionalFormatting sqref="F7:F8">
    <cfRule type="timePeriod" dxfId="0" priority="2" timePeriod="lastWeek">
      <formula>AND(TODAY()-ROUNDDOWN(F7,0)&gt;=(WEEKDAY(TODAY())),TODAY()-ROUNDDOWN(F7,0)&lt;(WEEKDAY(TODAY())+7))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2025-12-26T13:15:22Z</dcterms:modified>
</cp:coreProperties>
</file>